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172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<sst xmlns="http://schemas.openxmlformats.org/spreadsheetml/2006/main" count="25" uniqueCount="24">
  <si>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单位：万元</t>
  </si>
  <si>
    <t>安多县</t>
  </si>
  <si>
    <t>聂荣县</t>
  </si>
  <si>
    <t>申扎县</t>
  </si>
  <si>
    <t>班戈县</t>
  </si>
  <si>
    <t>尼玛县</t>
  </si>
  <si>
    <t>双湖县</t>
  </si>
  <si>
    <t>比如县</t>
  </si>
  <si>
    <t>巴青县</t>
  </si>
  <si>
    <t>索县</t>
  </si>
  <si>
    <t>嘉黎县</t>
  </si>
  <si>
    <t>色尼区</t>
  </si>
  <si>
    <t>那曲市2018年财政专项扶贫资金（绩效奖励资金）分配表</t>
  </si>
  <si>
    <t>资金来源藏财农指（专）字[2018]7号：2017年专项扶贫资金绩效考评奖励1000万元（支出功能科目“2130199其他农业支出”、经济科目“39999其他支出”），2018年第一季度扶贫资金拨付及信息录入奖励600万元（支出功能科目“2130504农村基础设施建设、经济科目“31099其他资本性支出”）</t>
  </si>
  <si>
    <t>市级</t>
  </si>
  <si>
    <t>小计</t>
  </si>
  <si>
    <t>合计</t>
  </si>
  <si>
    <t>县名</t>
  </si>
  <si>
    <t>可流动性劳动力人数（人）</t>
  </si>
  <si>
    <t>此次下达经费合计</t>
  </si>
  <si>
    <t>小计</t>
  </si>
  <si>
    <t>就业促进经费</t>
  </si>
  <si>
    <t>市级易地搬迁安置点基础设施建设经费</t>
  </si>
  <si>
    <t>备  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</si>
</sst>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6"/>
      <name val="黑体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0" fillId="0" borderId="1" xfId="18" applyNumberFormat="1" applyFont="1" applyBorder="1" applyAlignment="1">
      <alignment vertical="center"/>
    </xf>
    <xf numFmtId="43" fontId="0" fillId="0" borderId="1" xfId="18" applyNumberFormat="1" applyFont="1" applyBorder="1" applyAlignment="1">
      <alignment vertical="center"/>
    </xf>
    <xf numFmtId="43" fontId="0" fillId="0" borderId="1" xfId="18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tabSelected="1" workbookViewId="0" topLeftCell="A1">
      <selection activeCell="H14" sqref="H14"/>
    </sheetView>
  </sheetViews>
  <sheetFormatPr defaultColWidth="9.00390625" defaultRowHeight="14.25"/>
  <cols>
    <col min="1" max="1" width="3.50390625" style="0" customWidth="1"/>
    <col min="2" max="2" width="8.00390625" style="0" customWidth="1"/>
    <col min="3" max="3" width="9.625" style="0" customWidth="1"/>
    <col min="4" max="4" width="11.75390625" style="0" customWidth="1"/>
    <col min="5" max="5" width="12.625" style="0" customWidth="1"/>
    <col min="6" max="6" width="15.25390625" style="0" customWidth="1"/>
    <col min="7" max="7" width="18.875" style="0" customWidth="1"/>
  </cols>
  <sheetData>
    <row r="1" spans="1:7" ht="20.25">
      <c r="A1" s="4" t="s">
        <v>12</v>
      </c>
      <c r="B1" s="4"/>
      <c r="C1" s="4"/>
      <c r="D1" s="4"/>
      <c r="E1" s="4"/>
      <c r="F1" s="4"/>
      <c r="G1" s="4"/>
    </row>
    <row r="2" spans="1:7" ht="23.25" customHeight="1">
      <c r="A2" s="2"/>
      <c r="B2" s="2"/>
      <c r="C2" s="2"/>
      <c r="D2" s="2"/>
      <c r="E2" s="2"/>
      <c r="F2" s="2"/>
      <c r="G2" s="2"/>
    </row>
    <row r="3" ht="22.5" customHeight="1">
      <c r="G3" s="3" t="s">
        <v>0</v>
      </c>
    </row>
    <row r="4" spans="1:7" ht="22.5" customHeight="1">
      <c r="A4" s="15" t="s">
        <v>17</v>
      </c>
      <c r="B4" s="16"/>
      <c r="C4" s="17" t="s">
        <v>18</v>
      </c>
      <c r="D4" s="18" t="s">
        <v>19</v>
      </c>
      <c r="E4" s="19"/>
      <c r="F4" s="20"/>
      <c r="G4" s="14" t="s">
        <v>23</v>
      </c>
    </row>
    <row r="5" spans="1:7" ht="52.5" customHeight="1">
      <c r="A5" s="21"/>
      <c r="B5" s="22"/>
      <c r="C5" s="23"/>
      <c r="D5" s="24" t="s">
        <v>20</v>
      </c>
      <c r="E5" s="24" t="s">
        <v>21</v>
      </c>
      <c r="F5" s="24" t="s">
        <v>22</v>
      </c>
      <c r="G5" s="5" t="s">
        <v>13</v>
      </c>
    </row>
    <row r="6" spans="1:7" ht="26.25" customHeight="1">
      <c r="A6" s="8" t="s">
        <v>1</v>
      </c>
      <c r="B6" s="9"/>
      <c r="C6" s="10">
        <v>3113</v>
      </c>
      <c r="D6" s="11">
        <f>SUM(E6:F6)</f>
        <v>93.39</v>
      </c>
      <c r="E6" s="12">
        <f>ROUND(SUM(C6*300)/10000,2)</f>
        <v>93.39</v>
      </c>
      <c r="F6" s="12"/>
      <c r="G6" s="6"/>
    </row>
    <row r="7" spans="1:7" ht="26.25" customHeight="1">
      <c r="A7" s="8" t="s">
        <v>2</v>
      </c>
      <c r="B7" s="9"/>
      <c r="C7" s="10">
        <v>1538</v>
      </c>
      <c r="D7" s="11">
        <f aca="true" t="shared" si="0" ref="D7:D17">SUM(E7:F7)</f>
        <v>46.14</v>
      </c>
      <c r="E7" s="12">
        <f aca="true" t="shared" si="1" ref="E7:E16">ROUND(SUM(C7*300)/10000,2)</f>
        <v>46.14</v>
      </c>
      <c r="F7" s="12"/>
      <c r="G7" s="6"/>
    </row>
    <row r="8" spans="1:7" ht="26.25" customHeight="1">
      <c r="A8" s="8" t="s">
        <v>3</v>
      </c>
      <c r="B8" s="9"/>
      <c r="C8" s="10">
        <v>1944</v>
      </c>
      <c r="D8" s="11">
        <f t="shared" si="0"/>
        <v>58.32</v>
      </c>
      <c r="E8" s="12">
        <f t="shared" si="1"/>
        <v>58.32</v>
      </c>
      <c r="F8" s="12"/>
      <c r="G8" s="6"/>
    </row>
    <row r="9" spans="1:7" ht="26.25" customHeight="1">
      <c r="A9" s="8" t="s">
        <v>4</v>
      </c>
      <c r="B9" s="9"/>
      <c r="C9" s="10">
        <v>3854</v>
      </c>
      <c r="D9" s="11">
        <f t="shared" si="0"/>
        <v>115.62</v>
      </c>
      <c r="E9" s="12">
        <f t="shared" si="1"/>
        <v>115.62</v>
      </c>
      <c r="F9" s="12"/>
      <c r="G9" s="6"/>
    </row>
    <row r="10" spans="1:7" ht="26.25" customHeight="1">
      <c r="A10" s="8" t="s">
        <v>5</v>
      </c>
      <c r="B10" s="9"/>
      <c r="C10" s="10">
        <v>1878</v>
      </c>
      <c r="D10" s="11">
        <f t="shared" si="0"/>
        <v>56.34</v>
      </c>
      <c r="E10" s="12">
        <f t="shared" si="1"/>
        <v>56.34</v>
      </c>
      <c r="F10" s="12"/>
      <c r="G10" s="6"/>
    </row>
    <row r="11" spans="1:7" ht="26.25" customHeight="1">
      <c r="A11" s="8" t="s">
        <v>6</v>
      </c>
      <c r="B11" s="9"/>
      <c r="C11" s="10">
        <v>965</v>
      </c>
      <c r="D11" s="11">
        <f t="shared" si="0"/>
        <v>28.95</v>
      </c>
      <c r="E11" s="12">
        <f t="shared" si="1"/>
        <v>28.95</v>
      </c>
      <c r="F11" s="12"/>
      <c r="G11" s="6"/>
    </row>
    <row r="12" spans="1:7" ht="26.25" customHeight="1">
      <c r="A12" s="8" t="s">
        <v>7</v>
      </c>
      <c r="B12" s="9"/>
      <c r="C12" s="10">
        <v>998</v>
      </c>
      <c r="D12" s="11">
        <f t="shared" si="0"/>
        <v>29.94</v>
      </c>
      <c r="E12" s="12">
        <f t="shared" si="1"/>
        <v>29.94</v>
      </c>
      <c r="F12" s="12"/>
      <c r="G12" s="6"/>
    </row>
    <row r="13" spans="1:7" ht="26.25" customHeight="1">
      <c r="A13" s="8" t="s">
        <v>8</v>
      </c>
      <c r="B13" s="9"/>
      <c r="C13" s="10">
        <v>2361</v>
      </c>
      <c r="D13" s="11">
        <f t="shared" si="0"/>
        <v>70.83</v>
      </c>
      <c r="E13" s="12">
        <f t="shared" si="1"/>
        <v>70.83</v>
      </c>
      <c r="F13" s="12"/>
      <c r="G13" s="6"/>
    </row>
    <row r="14" spans="1:7" ht="26.25" customHeight="1">
      <c r="A14" s="8" t="s">
        <v>9</v>
      </c>
      <c r="B14" s="9"/>
      <c r="C14" s="10">
        <v>3394</v>
      </c>
      <c r="D14" s="11">
        <f t="shared" si="0"/>
        <v>101.82</v>
      </c>
      <c r="E14" s="12">
        <f t="shared" si="1"/>
        <v>101.82</v>
      </c>
      <c r="F14" s="12"/>
      <c r="G14" s="6"/>
    </row>
    <row r="15" spans="1:7" ht="26.25" customHeight="1">
      <c r="A15" s="8" t="s">
        <v>10</v>
      </c>
      <c r="B15" s="9"/>
      <c r="C15" s="10">
        <v>3047</v>
      </c>
      <c r="D15" s="11">
        <f t="shared" si="0"/>
        <v>91.41</v>
      </c>
      <c r="E15" s="12">
        <f t="shared" si="1"/>
        <v>91.41</v>
      </c>
      <c r="F15" s="12"/>
      <c r="G15" s="6"/>
    </row>
    <row r="16" spans="1:7" ht="26.25" customHeight="1">
      <c r="A16" s="5" t="s">
        <v>11</v>
      </c>
      <c r="B16" s="13" t="s">
        <v>11</v>
      </c>
      <c r="C16" s="10">
        <v>6495</v>
      </c>
      <c r="D16" s="11">
        <f t="shared" si="0"/>
        <v>194.85</v>
      </c>
      <c r="E16" s="12">
        <f t="shared" si="1"/>
        <v>194.85</v>
      </c>
      <c r="F16" s="12"/>
      <c r="G16" s="6"/>
    </row>
    <row r="17" spans="1:7" ht="26.25" customHeight="1">
      <c r="A17" s="6"/>
      <c r="B17" s="13" t="s">
        <v>14</v>
      </c>
      <c r="C17" s="10"/>
      <c r="D17" s="11">
        <f t="shared" si="0"/>
        <v>712.39</v>
      </c>
      <c r="E17" s="12">
        <v>112.39</v>
      </c>
      <c r="F17" s="12">
        <v>600</v>
      </c>
      <c r="G17" s="6"/>
    </row>
    <row r="18" spans="1:7" ht="26.25" customHeight="1">
      <c r="A18" s="7"/>
      <c r="B18" s="13" t="s">
        <v>15</v>
      </c>
      <c r="C18" s="10">
        <f>SUM(C16:C17)</f>
        <v>6495</v>
      </c>
      <c r="D18" s="11">
        <f>SUM(D16:D17)</f>
        <v>907.24</v>
      </c>
      <c r="E18" s="11">
        <f>SUM(E16:E17)</f>
        <v>307.24</v>
      </c>
      <c r="F18" s="11">
        <f>SUM(F16:F17)</f>
        <v>600</v>
      </c>
      <c r="G18" s="7"/>
    </row>
    <row r="19" spans="1:7" ht="26.25" customHeight="1">
      <c r="A19" s="8" t="s">
        <v>16</v>
      </c>
      <c r="B19" s="9"/>
      <c r="C19" s="10">
        <f>SUM(C6:C15,C18)</f>
        <v>29587</v>
      </c>
      <c r="D19" s="11">
        <f>SUM(D6:D15,D18)</f>
        <v>1600</v>
      </c>
      <c r="E19" s="11">
        <f>SUM(E6:E15,E18)</f>
        <v>1000</v>
      </c>
      <c r="F19" s="11">
        <f>SUM(F6:F15,F18)</f>
        <v>600</v>
      </c>
      <c r="G19" s="1"/>
    </row>
  </sheetData>
  <mergeCells count="17">
    <mergeCell ref="A8:B8"/>
    <mergeCell ref="A9:B9"/>
    <mergeCell ref="A19:B19"/>
    <mergeCell ref="A10:B10"/>
    <mergeCell ref="A11:B11"/>
    <mergeCell ref="A12:B12"/>
    <mergeCell ref="A13:B13"/>
    <mergeCell ref="A1:G1"/>
    <mergeCell ref="D4:F4"/>
    <mergeCell ref="A4:B5"/>
    <mergeCell ref="C4:C5"/>
    <mergeCell ref="G5:G18"/>
    <mergeCell ref="A14:B14"/>
    <mergeCell ref="A15:B15"/>
    <mergeCell ref="A16:A18"/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Administrator</cp:lastModifiedBy>
  <cp:lastPrinted>2018-06-15T03:44:03Z</cp:lastPrinted>
  <dcterms:created xsi:type="dcterms:W3CDTF">2018-06-05T09:18:14Z</dcterms:created>
  <dcterms:modified xsi:type="dcterms:W3CDTF">2018-06-15T03:47:26Z</dcterms:modified>
  <cp:category/>
  <cp:version/>
  <cp:contentType/>
  <cp:contentStatus/>
</cp:coreProperties>
</file>